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opova\2018_08\Disk_D\Бюджет 2021\Проект бюджета  на 2021 год и на плановый период 2022 и 2023 г.г\"/>
    </mc:Choice>
  </mc:AlternateContent>
  <bookViews>
    <workbookView xWindow="-120" yWindow="-120" windowWidth="20640" windowHeight="11160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C27" i="3" l="1"/>
  <c r="C12" i="3"/>
  <c r="C25" i="3" l="1"/>
  <c r="C10" i="3" l="1"/>
  <c r="C9" i="3" s="1"/>
  <c r="C45" i="3" l="1"/>
  <c r="C8" i="3"/>
</calcChain>
</file>

<file path=xl/sharedStrings.xml><?xml version="1.0" encoding="utf-8"?>
<sst xmlns="http://schemas.openxmlformats.org/spreadsheetml/2006/main" count="82" uniqueCount="62">
  <si>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</si>
  <si>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</si>
  <si>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</si>
  <si>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</si>
  <si>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</si>
  <si>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</si>
  <si>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</si>
  <si>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</si>
  <si>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</si>
  <si>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</si>
  <si>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</si>
  <si>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</si>
  <si>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</si>
  <si>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</si>
  <si>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</si>
  <si>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</si>
  <si>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</si>
  <si>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</si>
  <si>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</si>
  <si>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</si>
  <si>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</si>
  <si>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</si>
  <si>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</si>
  <si>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</si>
  <si>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</si>
  <si>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</si>
  <si>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</si>
  <si>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</si>
  <si>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</si>
  <si>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</si>
  <si>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</si>
  <si>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</si>
  <si>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</si>
  <si>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</si>
  <si>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</si>
  <si>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</si>
  <si>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</si>
  <si>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</si>
  <si>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</si>
  <si>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</si>
  <si>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</si>
  <si>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</si>
  <si>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</si>
  <si>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Безвозмездные поступления на 2021 год</t>
  </si>
  <si>
    <t>213 202 25576 04 0000 150</t>
  </si>
  <si>
    <t>213 202 29999 04 0000 150</t>
  </si>
  <si>
    <t>213 202 25304 04 0000 150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</si>
  <si>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2021 год и на плановый период 2022 и 2023 годов"                                                                                                                                                                                               от "___"декабря 2020г. №_____</t>
    </r>
  </si>
  <si>
    <t>213 2 02 35469 04 0000 150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</si>
  <si>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</si>
  <si>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</si>
  <si>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</si>
  <si>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</si>
  <si>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>Субсидии бюджетам городских округов на обеспечение комплексного развития сельских территорий (реализация мероприятия по благоустройству сельских территорий)</t>
  </si>
  <si>
    <t>Субсидии бюджетам городских округов на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</si>
  <si>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</si>
  <si>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</si>
  <si>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Субсидии бюджетам городских округов на поддержку муниципальных программ  формирования современной городской среды на дворовые территории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</si>
  <si>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</si>
  <si>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213 2 02 27576 04 0000 150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</si>
  <si>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</si>
  <si>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 xml:space="preserve">Субвенции бюджетам городских округов на проведение Всероссийской переписи населения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</si>
</sst>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2" fontId="3" fillId="2" borderId="1" xfId="0" applyNumberFormat="1" applyFont="1" applyFill="1" applyBorder="1"/>
    <xf numFmtId="2" fontId="1" fillId="0" borderId="1" xfId="0" applyNumberFormat="1" applyFont="1" applyFill="1" applyBorder="1"/>
    <xf numFmtId="2" fontId="0" fillId="0" borderId="0" xfId="0" applyNumberFormat="1"/>
    <xf numFmtId="0" fontId="0" fillId="0" borderId="0" xfId="0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10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 3" xfId="1"/>
    <cellStyle name="Стиль 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E12" sqref="E12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9" customWidth="1"/>
  </cols>
  <sheetData>
    <row r="1" spans="1:3" ht="99.75" customHeight="1" x14ac:dyDescent="0.2">
      <c r="B1" s="31" t="s">
        <v>47</v>
      </c>
      <c r="C1" s="32"/>
    </row>
    <row r="2" spans="1:3" ht="36" customHeight="1" x14ac:dyDescent="0.2">
      <c r="B2" s="25"/>
      <c r="C2" s="20"/>
    </row>
    <row r="3" spans="1:3" x14ac:dyDescent="0.2">
      <c r="B3" s="1"/>
      <c r="C3" s="11"/>
    </row>
    <row r="4" spans="1:3" ht="18.75" x14ac:dyDescent="0.3">
      <c r="A4" s="29" t="s">
        <v>43</v>
      </c>
      <c r="B4" s="29"/>
      <c r="C4" s="30"/>
    </row>
    <row r="5" spans="1:3" ht="15.75" x14ac:dyDescent="0.25">
      <c r="A5" s="2"/>
      <c r="B5" s="2"/>
      <c r="C5" s="12"/>
    </row>
    <row r="6" spans="1:3" x14ac:dyDescent="0.2">
      <c r="A6" s="5"/>
      <c r="B6" s="5"/>
      <c r="C6" s="13" t="s">
        <v>0</v>
      </c>
    </row>
    <row r="7" spans="1:3" ht="58.5" customHeight="1" x14ac:dyDescent="0.25">
      <c r="A7" s="33" t="s">
        <v>1</v>
      </c>
      <c r="B7" s="6" t="s">
        <v>41</v>
      </c>
      <c r="C7" s="14" t="s">
        <v>4</v>
      </c>
    </row>
    <row r="8" spans="1:3" ht="19.5" customHeight="1" x14ac:dyDescent="0.25">
      <c r="A8" s="7" t="s">
        <v>5</v>
      </c>
      <c r="B8" s="8" t="s">
        <v>2</v>
      </c>
      <c r="C8" s="15">
        <f>C10+C12+C25</f>
        <v>528507.11100000003</v>
      </c>
    </row>
    <row r="9" spans="1:3" ht="68.25" customHeight="1" x14ac:dyDescent="0.25">
      <c r="A9" s="7" t="s">
        <v>39</v>
      </c>
      <c r="B9" s="9" t="s">
        <v>7</v>
      </c>
      <c r="C9" s="15">
        <f>C10+C12+C25</f>
        <v>528507.11100000003</v>
      </c>
    </row>
    <row r="10" spans="1:3" ht="36" customHeight="1" x14ac:dyDescent="0.25">
      <c r="A10" s="7" t="s">
        <v>25</v>
      </c>
      <c r="B10" s="9" t="s">
        <v>6</v>
      </c>
      <c r="C10" s="15">
        <f>C11</f>
        <v>64442</v>
      </c>
    </row>
    <row r="11" spans="1:3" ht="33" customHeight="1" x14ac:dyDescent="0.25">
      <c r="A11" s="3" t="s">
        <v>26</v>
      </c>
      <c r="B11" s="6" t="s">
        <v>37</v>
      </c>
      <c r="C11" s="16">
        <v>64442</v>
      </c>
    </row>
    <row r="12" spans="1:3" ht="51" customHeight="1" x14ac:dyDescent="0.25">
      <c r="A12" s="7" t="s">
        <v>27</v>
      </c>
      <c r="B12" s="9" t="s">
        <v>8</v>
      </c>
      <c r="C12" s="15">
        <f>SUM(C13:C24)</f>
        <v>54658.353000000003</v>
      </c>
    </row>
    <row r="13" spans="1:3" ht="72" customHeight="1" x14ac:dyDescent="0.25">
      <c r="A13" s="3" t="s">
        <v>28</v>
      </c>
      <c r="B13" s="6" t="s">
        <v>49</v>
      </c>
      <c r="C13" s="16">
        <v>2731</v>
      </c>
    </row>
    <row r="14" spans="1:3" ht="101.45" customHeight="1" x14ac:dyDescent="0.25">
      <c r="A14" s="3" t="s">
        <v>28</v>
      </c>
      <c r="B14" s="6" t="s">
        <v>50</v>
      </c>
      <c r="C14" s="16">
        <v>2989.71</v>
      </c>
    </row>
    <row r="15" spans="1:3" ht="88.15" customHeight="1" x14ac:dyDescent="0.25">
      <c r="A15" s="3" t="s">
        <v>28</v>
      </c>
      <c r="B15" s="6" t="s">
        <v>51</v>
      </c>
      <c r="C15" s="16">
        <v>483.29</v>
      </c>
    </row>
    <row r="16" spans="1:3" ht="54.75" customHeight="1" x14ac:dyDescent="0.25">
      <c r="A16" s="3" t="s">
        <v>28</v>
      </c>
      <c r="B16" s="6" t="s">
        <v>52</v>
      </c>
      <c r="C16" s="16">
        <v>113.23</v>
      </c>
    </row>
    <row r="17" spans="1:3" ht="87.6" customHeight="1" x14ac:dyDescent="0.2">
      <c r="A17" s="3" t="s">
        <v>29</v>
      </c>
      <c r="B17" s="27" t="s">
        <v>53</v>
      </c>
      <c r="C17" s="16">
        <v>2228.4630000000002</v>
      </c>
    </row>
    <row r="18" spans="1:3" ht="101.25" customHeight="1" x14ac:dyDescent="0.25">
      <c r="A18" s="3" t="s">
        <v>44</v>
      </c>
      <c r="B18" s="6" t="s">
        <v>54</v>
      </c>
      <c r="C18" s="16">
        <v>1544.28</v>
      </c>
    </row>
    <row r="19" spans="1:3" ht="76.150000000000006" customHeight="1" x14ac:dyDescent="0.25">
      <c r="A19" s="3" t="s">
        <v>28</v>
      </c>
      <c r="B19" s="6" t="s">
        <v>55</v>
      </c>
      <c r="C19" s="16">
        <v>2000</v>
      </c>
    </row>
    <row r="20" spans="1:3" ht="41.45" customHeight="1" x14ac:dyDescent="0.25">
      <c r="A20" s="3" t="s">
        <v>28</v>
      </c>
      <c r="B20" s="6" t="s">
        <v>56</v>
      </c>
      <c r="C20" s="16">
        <v>429.7</v>
      </c>
    </row>
    <row r="21" spans="1:3" ht="70.900000000000006" customHeight="1" x14ac:dyDescent="0.25">
      <c r="A21" s="3" t="s">
        <v>28</v>
      </c>
      <c r="B21" s="6" t="s">
        <v>57</v>
      </c>
      <c r="C21" s="16">
        <v>2300</v>
      </c>
    </row>
    <row r="22" spans="1:3" ht="100.15" customHeight="1" x14ac:dyDescent="0.25">
      <c r="A22" s="10" t="s">
        <v>45</v>
      </c>
      <c r="B22" s="24" t="s">
        <v>58</v>
      </c>
      <c r="C22" s="17">
        <v>1898.92</v>
      </c>
    </row>
    <row r="23" spans="1:3" ht="97.15" customHeight="1" x14ac:dyDescent="0.25">
      <c r="A23" s="10" t="s">
        <v>46</v>
      </c>
      <c r="B23" s="24" t="s">
        <v>58</v>
      </c>
      <c r="C23" s="17">
        <v>4147.66</v>
      </c>
    </row>
    <row r="24" spans="1:3" ht="216.75" customHeight="1" x14ac:dyDescent="0.25">
      <c r="A24" s="10" t="s">
        <v>59</v>
      </c>
      <c r="B24" s="24" t="s">
        <v>60</v>
      </c>
      <c r="C24" s="17">
        <v>33792.1</v>
      </c>
    </row>
    <row r="25" spans="1:3" ht="32.25" customHeight="1" x14ac:dyDescent="0.25">
      <c r="A25" s="7" t="s">
        <v>30</v>
      </c>
      <c r="B25" s="9" t="s">
        <v>9</v>
      </c>
      <c r="C25" s="15">
        <f>SUM(C26:C44)</f>
        <v>409406.75800000003</v>
      </c>
    </row>
    <row r="26" spans="1:3" ht="106.5" customHeight="1" x14ac:dyDescent="0.25">
      <c r="A26" s="3" t="s">
        <v>31</v>
      </c>
      <c r="B26" s="6" t="s">
        <v>10</v>
      </c>
      <c r="C26" s="16">
        <v>252.32</v>
      </c>
    </row>
    <row r="27" spans="1:3" ht="78.75" customHeight="1" x14ac:dyDescent="0.25">
      <c r="A27" s="3" t="s">
        <v>31</v>
      </c>
      <c r="B27" s="6" t="s">
        <v>11</v>
      </c>
      <c r="C27" s="16">
        <f>4208.38+443.77</f>
        <v>4652.1499999999996</v>
      </c>
    </row>
    <row r="28" spans="1:3" ht="116.25" customHeight="1" x14ac:dyDescent="0.25">
      <c r="A28" s="3" t="s">
        <v>31</v>
      </c>
      <c r="B28" s="6" t="s">
        <v>12</v>
      </c>
      <c r="C28" s="16">
        <v>7481.8</v>
      </c>
    </row>
    <row r="29" spans="1:3" ht="168.75" customHeight="1" x14ac:dyDescent="0.25">
      <c r="A29" s="3" t="s">
        <v>32</v>
      </c>
      <c r="B29" s="6" t="s">
        <v>13</v>
      </c>
      <c r="C29" s="16">
        <v>8982</v>
      </c>
    </row>
    <row r="30" spans="1:3" ht="104.25" customHeight="1" x14ac:dyDescent="0.25">
      <c r="A30" s="3" t="s">
        <v>31</v>
      </c>
      <c r="B30" s="6" t="s">
        <v>14</v>
      </c>
      <c r="C30" s="16">
        <v>2395.39</v>
      </c>
    </row>
    <row r="31" spans="1:3" ht="100.5" customHeight="1" x14ac:dyDescent="0.25">
      <c r="A31" s="3" t="s">
        <v>31</v>
      </c>
      <c r="B31" s="6" t="s">
        <v>42</v>
      </c>
      <c r="C31" s="16">
        <v>2840.7190000000001</v>
      </c>
    </row>
    <row r="32" spans="1:3" ht="74.25" customHeight="1" x14ac:dyDescent="0.25">
      <c r="A32" s="3" t="s">
        <v>31</v>
      </c>
      <c r="B32" s="6" t="s">
        <v>15</v>
      </c>
      <c r="C32" s="16">
        <v>1986.09</v>
      </c>
    </row>
    <row r="33" spans="1:3" ht="117" customHeight="1" x14ac:dyDescent="0.2">
      <c r="A33" s="3" t="s">
        <v>31</v>
      </c>
      <c r="B33" s="4" t="s">
        <v>22</v>
      </c>
      <c r="C33" s="16">
        <v>144133.45000000001</v>
      </c>
    </row>
    <row r="34" spans="1:3" ht="183" customHeight="1" x14ac:dyDescent="0.2">
      <c r="A34" s="3" t="s">
        <v>31</v>
      </c>
      <c r="B34" s="4" t="s">
        <v>23</v>
      </c>
      <c r="C34" s="16">
        <v>180189.68</v>
      </c>
    </row>
    <row r="35" spans="1:3" ht="82.5" customHeight="1" x14ac:dyDescent="0.2">
      <c r="A35" s="3" t="s">
        <v>31</v>
      </c>
      <c r="B35" s="4" t="s">
        <v>16</v>
      </c>
      <c r="C35" s="16">
        <v>1017</v>
      </c>
    </row>
    <row r="36" spans="1:3" ht="96.75" customHeight="1" x14ac:dyDescent="0.2">
      <c r="A36" s="3" t="s">
        <v>31</v>
      </c>
      <c r="B36" s="21" t="s">
        <v>17</v>
      </c>
      <c r="C36" s="16">
        <v>0.28199999999999997</v>
      </c>
    </row>
    <row r="37" spans="1:3" ht="73.5" customHeight="1" x14ac:dyDescent="0.2">
      <c r="A37" s="3" t="s">
        <v>31</v>
      </c>
      <c r="B37" s="22" t="s">
        <v>18</v>
      </c>
      <c r="C37" s="16">
        <v>12762.6</v>
      </c>
    </row>
    <row r="38" spans="1:3" ht="63" hidden="1" x14ac:dyDescent="0.2">
      <c r="A38" s="3" t="s">
        <v>33</v>
      </c>
      <c r="B38" s="4" t="s">
        <v>19</v>
      </c>
      <c r="C38" s="16"/>
    </row>
    <row r="39" spans="1:3" ht="86.25" customHeight="1" x14ac:dyDescent="0.2">
      <c r="A39" s="3" t="s">
        <v>31</v>
      </c>
      <c r="B39" s="23" t="s">
        <v>20</v>
      </c>
      <c r="C39" s="16">
        <v>2760</v>
      </c>
    </row>
    <row r="40" spans="1:3" ht="48.75" customHeight="1" x14ac:dyDescent="0.2">
      <c r="A40" s="3" t="s">
        <v>34</v>
      </c>
      <c r="B40" s="4" t="s">
        <v>36</v>
      </c>
      <c r="C40" s="16">
        <v>912</v>
      </c>
    </row>
    <row r="41" spans="1:3" ht="98.25" customHeight="1" x14ac:dyDescent="0.2">
      <c r="A41" s="3" t="s">
        <v>35</v>
      </c>
      <c r="B41" s="4" t="s">
        <v>21</v>
      </c>
      <c r="C41" s="16">
        <v>21.6</v>
      </c>
    </row>
    <row r="42" spans="1:3" ht="73.5" customHeight="1" x14ac:dyDescent="0.2">
      <c r="A42" s="3" t="s">
        <v>31</v>
      </c>
      <c r="B42" s="4" t="s">
        <v>38</v>
      </c>
      <c r="C42" s="16">
        <v>35350.400000000001</v>
      </c>
    </row>
    <row r="43" spans="1:3" ht="83.25" customHeight="1" x14ac:dyDescent="0.2">
      <c r="A43" s="3" t="s">
        <v>31</v>
      </c>
      <c r="B43" s="4" t="s">
        <v>40</v>
      </c>
      <c r="C43" s="16">
        <v>3202.92</v>
      </c>
    </row>
    <row r="44" spans="1:3" ht="60" customHeight="1" x14ac:dyDescent="0.2">
      <c r="A44" s="26" t="s">
        <v>48</v>
      </c>
      <c r="B44" s="4" t="s">
        <v>61</v>
      </c>
      <c r="C44" s="16">
        <v>466.35700000000003</v>
      </c>
    </row>
    <row r="45" spans="1:3" x14ac:dyDescent="0.2">
      <c r="A45" s="28" t="s">
        <v>3</v>
      </c>
      <c r="B45" s="28"/>
      <c r="C45" s="18">
        <f>C25+C12+C10</f>
        <v>528507.11100000003</v>
      </c>
    </row>
    <row r="54" spans="4:4" x14ac:dyDescent="0.2">
      <c r="D54" t="s">
        <v>24</v>
      </c>
    </row>
  </sheetData>
  <mergeCells count="3">
    <mergeCell ref="A45:B45"/>
    <mergeCell ref="A4:C4"/>
    <mergeCell ref="B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2020-11-12T09:42:03Z</cp:lastPrinted>
  <dcterms:created xsi:type="dcterms:W3CDTF">1996-10-08T23:32:33Z</dcterms:created>
  <dcterms:modified xsi:type="dcterms:W3CDTF">2020-11-12T09:42:53Z</dcterms:modified>
</cp:coreProperties>
</file>